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513FBF3C-31ED-4CB2-835F-E58618C2461A}" xr6:coauthVersionLast="31" xr6:coauthVersionMax="31" xr10:uidLastSave="{00000000-0000-0000-0000-000000000000}"/>
  <bookViews>
    <workbookView xWindow="0" yWindow="0" windowWidth="22260" windowHeight="12648" xr2:uid="{00000000-000D-0000-FFFF-FFFF00000000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B13" i="1"/>
  <c r="C13" i="1"/>
  <c r="F13" i="1" s="1"/>
  <c r="C7" i="1"/>
  <c r="C12" i="1" s="1"/>
  <c r="C8" i="1"/>
  <c r="C9" i="1"/>
  <c r="F4" i="1"/>
  <c r="E3" i="1"/>
  <c r="F3" i="1" s="1"/>
  <c r="B12" i="1" s="1"/>
  <c r="E4" i="1"/>
  <c r="B11" i="1"/>
  <c r="C6" i="1"/>
  <c r="E2" i="1"/>
  <c r="F2" i="1" s="1"/>
  <c r="F12" i="1" l="1"/>
  <c r="C11" i="1"/>
  <c r="F11" i="1" s="1"/>
</calcChain>
</file>

<file path=xl/sharedStrings.xml><?xml version="1.0" encoding="utf-8"?>
<sst xmlns="http://schemas.openxmlformats.org/spreadsheetml/2006/main" count="18" uniqueCount="15">
  <si>
    <t>VGS1</t>
  </si>
  <si>
    <t>VGS2</t>
  </si>
  <si>
    <t>ID1</t>
  </si>
  <si>
    <t>ID2</t>
  </si>
  <si>
    <t>sqrtI</t>
  </si>
  <si>
    <t>Vth</t>
  </si>
  <si>
    <t>I</t>
  </si>
  <si>
    <t>VDS1</t>
  </si>
  <si>
    <t>VDS2</t>
  </si>
  <si>
    <t>lam</t>
  </si>
  <si>
    <t>ID</t>
  </si>
  <si>
    <t>VTH</t>
  </si>
  <si>
    <t>VGs</t>
  </si>
  <si>
    <t>Vds</t>
  </si>
  <si>
    <t>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</si>
</sst>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11" fontId="0" fillId="0" borderId="0" xfId="0" applyNumberFormat="1"/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E13" sqref="E13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</row>
    <row r="2" spans="1:6" x14ac:dyDescent="0.3">
      <c r="A2">
        <v>3</v>
      </c>
      <c r="B2">
        <v>4</v>
      </c>
      <c r="C2" s="2">
        <v>1.4626000000000001E-3</v>
      </c>
      <c r="D2" s="2">
        <v>3.4315000000000001E-3</v>
      </c>
      <c r="E2">
        <f>SQRT(C2/D2)</f>
        <v>0.65286108573009094</v>
      </c>
      <c r="F2">
        <f>(A2-E2*B2)/(1-E2)</f>
        <v>1.1193088446935817</v>
      </c>
    </row>
    <row r="3" spans="1:6" x14ac:dyDescent="0.3">
      <c r="A3">
        <v>3</v>
      </c>
      <c r="B3">
        <v>4</v>
      </c>
      <c r="C3" s="2">
        <v>1.472E-3</v>
      </c>
      <c r="D3" s="2">
        <v>3.4404000000000001E-3</v>
      </c>
      <c r="E3">
        <f t="shared" ref="E3:E4" si="0">SQRT(C3/D3)</f>
        <v>0.65410796196343968</v>
      </c>
      <c r="F3">
        <f t="shared" ref="F3:F4" si="1">(A3-E3*B3)/(1-E3)</f>
        <v>1.1089244907848923</v>
      </c>
    </row>
    <row r="4" spans="1:6" x14ac:dyDescent="0.3">
      <c r="E4" t="e">
        <f t="shared" si="0"/>
        <v>#DIV/0!</v>
      </c>
      <c r="F4" t="e">
        <f t="shared" si="1"/>
        <v>#DIV/0!</v>
      </c>
    </row>
    <row r="5" spans="1:6" x14ac:dyDescent="0.3">
      <c r="A5" t="s">
        <v>2</v>
      </c>
      <c r="B5" t="s">
        <v>3</v>
      </c>
      <c r="C5" t="s">
        <v>6</v>
      </c>
      <c r="D5" t="s">
        <v>7</v>
      </c>
      <c r="E5" t="s">
        <v>8</v>
      </c>
      <c r="F5" t="s">
        <v>9</v>
      </c>
    </row>
    <row r="6" spans="1:6" x14ac:dyDescent="0.3">
      <c r="A6" s="2">
        <v>1.4725000000000001E-3</v>
      </c>
      <c r="B6" s="2">
        <v>1.4626000000000001E-3</v>
      </c>
      <c r="C6">
        <f>A6/B6</f>
        <v>1.0067687679474908</v>
      </c>
      <c r="D6">
        <v>4</v>
      </c>
      <c r="E6">
        <v>3</v>
      </c>
      <c r="F6">
        <f>(-1+C6)/(D6-C6*E6)</f>
        <v>6.9090655314397878E-3</v>
      </c>
    </row>
    <row r="7" spans="1:6" x14ac:dyDescent="0.3">
      <c r="A7" s="2">
        <v>1.4928999999999999E-3</v>
      </c>
      <c r="B7" s="2">
        <v>1.472E-3</v>
      </c>
      <c r="C7">
        <f t="shared" ref="C7:C9" si="2">A7/B7</f>
        <v>1.0141983695652173</v>
      </c>
      <c r="D7">
        <v>5</v>
      </c>
      <c r="E7">
        <v>3</v>
      </c>
      <c r="F7">
        <f t="shared" ref="F7:F9" si="3">(-1+C7)/(D7-C7*E7)</f>
        <v>7.2536702183041649E-3</v>
      </c>
    </row>
    <row r="8" spans="1:6" x14ac:dyDescent="0.3">
      <c r="C8" t="e">
        <f t="shared" si="2"/>
        <v>#DIV/0!</v>
      </c>
      <c r="F8" t="e">
        <f t="shared" si="3"/>
        <v>#DIV/0!</v>
      </c>
    </row>
    <row r="9" spans="1:6" x14ac:dyDescent="0.3">
      <c r="C9" t="e">
        <f t="shared" si="2"/>
        <v>#DIV/0!</v>
      </c>
      <c r="F9" t="e">
        <f t="shared" si="3"/>
        <v>#DIV/0!</v>
      </c>
    </row>
    <row r="10" spans="1:6" x14ac:dyDescent="0.3">
      <c r="A10" t="s">
        <v>10</v>
      </c>
      <c r="B10" t="s">
        <v>11</v>
      </c>
      <c r="C10" t="s">
        <v>9</v>
      </c>
      <c r="D10" t="s">
        <v>12</v>
      </c>
      <c r="E10" t="s">
        <v>13</v>
      </c>
      <c r="F10" t="s">
        <v>14</v>
      </c>
    </row>
    <row r="11" spans="1:6" x14ac:dyDescent="0.3">
      <c r="A11" s="2">
        <v>1.4725000000000001E-3</v>
      </c>
      <c r="B11">
        <f>F2</f>
        <v>1.1193088446935817</v>
      </c>
      <c r="C11">
        <f>F6</f>
        <v>6.9090655314397878E-3</v>
      </c>
      <c r="D11">
        <v>3</v>
      </c>
      <c r="E11">
        <v>4</v>
      </c>
      <c r="F11">
        <f>(A11*2/3)/((D11-B11)*(D11-B11)*(1-C11*E11))</f>
        <v>2.8543046545439181E-4</v>
      </c>
    </row>
    <row r="12" spans="1:6" x14ac:dyDescent="0.3">
      <c r="A12" s="2">
        <v>1.4928999999999999E-3</v>
      </c>
      <c r="B12">
        <f t="shared" ref="B12:B13" si="4">F3</f>
        <v>1.1089244907848923</v>
      </c>
      <c r="C12">
        <f t="shared" ref="C12:C14" si="5">F7</f>
        <v>7.2536702183041649E-3</v>
      </c>
      <c r="D12">
        <v>3</v>
      </c>
      <c r="E12">
        <v>5</v>
      </c>
      <c r="F12">
        <f t="shared" ref="F12:F14" si="6">(A12*2/3)/((D12-B12)*(D12-B12)*(1-C12*E12))</f>
        <v>2.8877899262149125E-4</v>
      </c>
    </row>
    <row r="13" spans="1:6" x14ac:dyDescent="0.3">
      <c r="B13" t="e">
        <f t="shared" si="4"/>
        <v>#DIV/0!</v>
      </c>
      <c r="C13" t="e">
        <f t="shared" si="5"/>
        <v>#DIV/0!</v>
      </c>
      <c r="F13" t="e">
        <f t="shared" si="6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2018-12-25T08:55:00Z</dcterms:modified>
</cp:coreProperties>
</file>